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622FB579-00D3-451F-AC8F-2AF93FF917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BLawDichromate" sheetId="11" r:id="rId1"/>
    <sheet name="Example" sheetId="13" r:id="rId2"/>
  </sheets>
  <definedNames>
    <definedName name="density" localSheetId="1">Example!$E$3</definedName>
    <definedName name="density" localSheetId="0">LBLawDichromate!$E$3</definedName>
    <definedName name="density">#REF!</definedName>
    <definedName name="empty_wt" localSheetId="1">Example!#REF!</definedName>
    <definedName name="empty_wt" localSheetId="0">LBLawDichromate!#REF!</definedName>
    <definedName name="empty_wt">#REF!</definedName>
    <definedName name="surface_tension" localSheetId="1">Example!#REF!</definedName>
    <definedName name="surface_tension" localSheetId="0">LBLawDichromate!#REF!</definedName>
    <definedName name="surface_tension">#REF!</definedName>
    <definedName name="temperature" localSheetId="1">Example!$D$2</definedName>
    <definedName name="temperature" localSheetId="0">LBLawDichromate!$D$2</definedName>
    <definedName name="temperature">#REF!</definedName>
    <definedName name="wt_water" localSheetId="1">Example!#REF!</definedName>
    <definedName name="wt_water" localSheetId="0">LBLawDichromate!#REF!</definedName>
    <definedName name="wt_wa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3" l="1"/>
  <c r="D15" i="13"/>
  <c r="D14" i="13"/>
  <c r="D13" i="13"/>
  <c r="D12" i="13"/>
  <c r="D11" i="13"/>
  <c r="D10" i="13"/>
  <c r="D9" i="13"/>
  <c r="D8" i="13"/>
  <c r="D7" i="13"/>
  <c r="D4" i="13"/>
  <c r="E4" i="13" s="1"/>
  <c r="G4" i="13" s="1"/>
  <c r="L5" i="13" s="1"/>
  <c r="D16" i="11" l="1"/>
  <c r="D15" i="11"/>
  <c r="D14" i="11"/>
  <c r="D13" i="11"/>
  <c r="D12" i="11"/>
  <c r="D11" i="11"/>
  <c r="D10" i="11"/>
  <c r="D9" i="11"/>
  <c r="D8" i="11"/>
  <c r="D7" i="11"/>
  <c r="D4" i="11"/>
  <c r="E4" i="11" s="1"/>
  <c r="G4" i="11" s="1"/>
  <c r="L5" i="11" s="1"/>
</calcChain>
</file>

<file path=xl/sharedStrings.xml><?xml version="1.0" encoding="utf-8"?>
<sst xmlns="http://schemas.openxmlformats.org/spreadsheetml/2006/main" count="34" uniqueCount="17">
  <si>
    <t>Experimental Temperature: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</si>
  <si>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</si>
  <si>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ml</t>
  </si>
  <si>
    <t>(N) =</t>
  </si>
  <si>
    <t>(M)</t>
  </si>
  <si>
    <t>gm</t>
  </si>
  <si>
    <t>Test Tube</t>
  </si>
  <si>
    <r>
      <t xml:space="preserve">Concn. (M) </t>
    </r>
    <r>
      <rPr>
        <sz val="11"/>
        <color theme="1"/>
        <rFont val="Symbol"/>
        <family val="1"/>
        <charset val="2"/>
      </rPr>
      <t>´10</t>
    </r>
    <r>
      <rPr>
        <vertAlign val="superscript"/>
        <sz val="11"/>
        <color theme="1"/>
        <rFont val="Symbol"/>
        <family val="1"/>
        <charset val="2"/>
      </rPr>
      <t>-4</t>
    </r>
  </si>
  <si>
    <t>%T</t>
  </si>
  <si>
    <t>A</t>
  </si>
  <si>
    <t>X</t>
  </si>
  <si>
    <t>UNKNOWN</t>
  </si>
  <si>
    <t>Weight of dichromate taken =</t>
  </si>
  <si>
    <t>Strength of dichromate solution =</t>
  </si>
  <si>
    <t>Volume of dichromate solution needed to prepare 100 ml of 0.001 (M) solution =</t>
  </si>
  <si>
    <t>ROLL NOS. ... (DD/MM/YY)</t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</si>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</sst>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vertAlign val="superscript"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1"/>
            <c:intercept val="0"/>
            <c:dispRSqr val="1"/>
            <c:dispEq val="1"/>
            <c:trendlineLbl>
              <c:layout>
                <c:manualLayout>
                  <c:x val="-0.46421247290953666"/>
                  <c:y val="-2.5969387755102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LBLawDichromate!$D$7:$D$15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29-40DB-A617-6AA090EC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805071"/>
        <c:axId val="1280805551"/>
      </c:scatterChart>
      <c:valAx>
        <c:axId val="1280805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805551"/>
        <c:crosses val="autoZero"/>
        <c:crossBetween val="midCat"/>
      </c:valAx>
      <c:valAx>
        <c:axId val="128080555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805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1"/>
            <c:intercept val="0"/>
            <c:dispRSqr val="1"/>
            <c:dispEq val="1"/>
            <c:trendlineLbl>
              <c:layout>
                <c:manualLayout>
                  <c:x val="-0.46421247290953666"/>
                  <c:y val="-2.5969387755102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Example!$D$7:$D$15</c:f>
              <c:numCache>
                <c:formatCode>0.00</c:formatCode>
                <c:ptCount val="9"/>
                <c:pt idx="0">
                  <c:v>0.22621355501880647</c:v>
                </c:pt>
                <c:pt idx="1">
                  <c:v>0.43651891460558923</c:v>
                </c:pt>
                <c:pt idx="2">
                  <c:v>0.6777807052660807</c:v>
                </c:pt>
                <c:pt idx="3">
                  <c:v>0.90308998699194354</c:v>
                </c:pt>
                <c:pt idx="4">
                  <c:v>1.1739251972991736</c:v>
                </c:pt>
                <c:pt idx="5">
                  <c:v>1.4436974992327127</c:v>
                </c:pt>
                <c:pt idx="6">
                  <c:v>1.585026652029182</c:v>
                </c:pt>
                <c:pt idx="7">
                  <c:v>1.8239087409443187</c:v>
                </c:pt>
                <c:pt idx="8">
                  <c:v>1.9586073148417749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F7-4191-B787-299B15A8F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805071"/>
        <c:axId val="1280805551"/>
      </c:scatterChart>
      <c:valAx>
        <c:axId val="1280805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805551"/>
        <c:crosses val="autoZero"/>
        <c:crossBetween val="midCat"/>
      </c:valAx>
      <c:valAx>
        <c:axId val="128080555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805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</xdr:colOff>
      <xdr:row>5</xdr:row>
      <xdr:rowOff>0</xdr:rowOff>
    </xdr:from>
    <xdr:to>
      <xdr:col>12</xdr:col>
      <xdr:colOff>222250</xdr:colOff>
      <xdr:row>18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F91CB5-F495-461C-A412-858E74C62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</xdr:colOff>
      <xdr:row>5</xdr:row>
      <xdr:rowOff>0</xdr:rowOff>
    </xdr:from>
    <xdr:to>
      <xdr:col>12</xdr:col>
      <xdr:colOff>222250</xdr:colOff>
      <xdr:row>18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E12666-3F39-4499-9FD6-A467CAFDC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FF4E-0D59-4FFC-B0BC-A4EBF720EA3B}">
  <dimension ref="A1:M21"/>
  <sheetViews>
    <sheetView tabSelected="1" workbookViewId="0">
      <selection activeCell="C7" sqref="C7:C16"/>
    </sheetView>
  </sheetViews>
  <sheetFormatPr defaultRowHeight="14.5" x14ac:dyDescent="0.35"/>
  <cols>
    <col min="1" max="1" width="9" customWidth="1"/>
    <col min="2" max="2" width="15" customWidth="1"/>
    <col min="3" max="3" width="5.1796875" customWidth="1"/>
    <col min="4" max="4" width="5.26953125" customWidth="1"/>
    <col min="5" max="5" width="6.81640625" customWidth="1"/>
    <col min="6" max="6" width="7.6328125" customWidth="1"/>
    <col min="7" max="7" width="5.54296875" customWidth="1"/>
    <col min="8" max="8" width="6" customWidth="1"/>
    <col min="9" max="9" width="5.08984375" customWidth="1"/>
    <col min="10" max="10" width="3.36328125" customWidth="1"/>
    <col min="11" max="11" width="1.6328125" customWidth="1"/>
    <col min="12" max="12" width="4.08984375" customWidth="1"/>
  </cols>
  <sheetData>
    <row r="1" spans="1:13" ht="14.5" customHeight="1" x14ac:dyDescent="0.35">
      <c r="A1" s="15" t="s">
        <v>15</v>
      </c>
      <c r="B1" s="15"/>
      <c r="C1" s="15"/>
      <c r="D1" s="15"/>
    </row>
    <row r="2" spans="1:13" x14ac:dyDescent="0.35">
      <c r="A2" s="14" t="s">
        <v>0</v>
      </c>
      <c r="B2" s="14"/>
      <c r="C2" s="14"/>
      <c r="D2" s="16"/>
      <c r="E2" s="1" t="s">
        <v>1</v>
      </c>
    </row>
    <row r="3" spans="1:13" ht="15" customHeight="1" x14ac:dyDescent="0.35">
      <c r="A3" s="14" t="s">
        <v>12</v>
      </c>
      <c r="B3" s="14"/>
      <c r="C3" s="14"/>
      <c r="D3" s="7"/>
      <c r="E3" s="4" t="s">
        <v>5</v>
      </c>
      <c r="F3" s="1"/>
    </row>
    <row r="4" spans="1:13" ht="15" customHeight="1" x14ac:dyDescent="0.35">
      <c r="A4" t="s">
        <v>13</v>
      </c>
      <c r="B4" s="2"/>
      <c r="C4" s="4"/>
      <c r="D4" s="4">
        <f>D3/0.49</f>
        <v>0</v>
      </c>
      <c r="E4" s="3">
        <f>D4/10</f>
        <v>0</v>
      </c>
      <c r="F4" t="s">
        <v>3</v>
      </c>
      <c r="G4" s="2">
        <f>E4/6</f>
        <v>0</v>
      </c>
      <c r="H4" s="5" t="s">
        <v>4</v>
      </c>
    </row>
    <row r="5" spans="1:13" ht="15" customHeight="1" x14ac:dyDescent="0.35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6" t="e">
        <f>(100*0.001)/G4</f>
        <v>#DIV/0!</v>
      </c>
      <c r="M5" t="s">
        <v>2</v>
      </c>
    </row>
    <row r="6" spans="1:13" ht="15" customHeight="1" x14ac:dyDescent="0.35">
      <c r="A6" s="8" t="s">
        <v>6</v>
      </c>
      <c r="B6" s="8" t="s">
        <v>7</v>
      </c>
      <c r="C6" s="9" t="s">
        <v>8</v>
      </c>
      <c r="D6" s="9" t="s">
        <v>9</v>
      </c>
      <c r="E6" s="4"/>
    </row>
    <row r="7" spans="1:13" x14ac:dyDescent="0.35">
      <c r="A7" s="8">
        <v>1</v>
      </c>
      <c r="B7" s="10">
        <v>1</v>
      </c>
      <c r="C7" s="12"/>
      <c r="D7" s="11" t="e">
        <f>2-LOG10(C7)</f>
        <v>#NUM!</v>
      </c>
    </row>
    <row r="8" spans="1:13" x14ac:dyDescent="0.35">
      <c r="A8" s="8">
        <v>2</v>
      </c>
      <c r="B8" s="10">
        <v>2</v>
      </c>
      <c r="C8" s="12"/>
      <c r="D8" s="11" t="e">
        <f t="shared" ref="D8:D16" si="0">2-LOG10(C8)</f>
        <v>#NUM!</v>
      </c>
    </row>
    <row r="9" spans="1:13" x14ac:dyDescent="0.35">
      <c r="A9" s="8">
        <v>3</v>
      </c>
      <c r="B9" s="10">
        <v>3</v>
      </c>
      <c r="C9" s="12"/>
      <c r="D9" s="11" t="e">
        <f t="shared" si="0"/>
        <v>#NUM!</v>
      </c>
    </row>
    <row r="10" spans="1:13" x14ac:dyDescent="0.35">
      <c r="A10" s="8">
        <v>4</v>
      </c>
      <c r="B10" s="10">
        <v>4</v>
      </c>
      <c r="C10" s="12"/>
      <c r="D10" s="11" t="e">
        <f t="shared" si="0"/>
        <v>#NUM!</v>
      </c>
    </row>
    <row r="11" spans="1:13" x14ac:dyDescent="0.35">
      <c r="A11" s="8">
        <v>5</v>
      </c>
      <c r="B11" s="10">
        <v>5</v>
      </c>
      <c r="C11" s="12"/>
      <c r="D11" s="11" t="e">
        <f t="shared" si="0"/>
        <v>#NUM!</v>
      </c>
    </row>
    <row r="12" spans="1:13" x14ac:dyDescent="0.35">
      <c r="A12" s="8">
        <v>6</v>
      </c>
      <c r="B12" s="10">
        <v>6</v>
      </c>
      <c r="C12" s="12"/>
      <c r="D12" s="11" t="e">
        <f t="shared" si="0"/>
        <v>#NUM!</v>
      </c>
    </row>
    <row r="13" spans="1:13" x14ac:dyDescent="0.35">
      <c r="A13" s="8">
        <v>7</v>
      </c>
      <c r="B13" s="10">
        <v>7</v>
      </c>
      <c r="C13" s="12"/>
      <c r="D13" s="11" t="e">
        <f t="shared" si="0"/>
        <v>#NUM!</v>
      </c>
    </row>
    <row r="14" spans="1:13" x14ac:dyDescent="0.35">
      <c r="A14" s="8">
        <v>8</v>
      </c>
      <c r="B14" s="10">
        <v>8</v>
      </c>
      <c r="C14" s="12"/>
      <c r="D14" s="11" t="e">
        <f t="shared" si="0"/>
        <v>#NUM!</v>
      </c>
    </row>
    <row r="15" spans="1:13" x14ac:dyDescent="0.35">
      <c r="A15" s="8">
        <v>9</v>
      </c>
      <c r="B15" s="10">
        <v>9</v>
      </c>
      <c r="C15" s="12"/>
      <c r="D15" s="11" t="e">
        <f t="shared" si="0"/>
        <v>#NUM!</v>
      </c>
    </row>
    <row r="16" spans="1:13" x14ac:dyDescent="0.35">
      <c r="A16" s="8" t="s">
        <v>10</v>
      </c>
      <c r="B16" s="8" t="s">
        <v>11</v>
      </c>
      <c r="C16" s="13"/>
      <c r="D16" s="11" t="e">
        <f t="shared" si="0"/>
        <v>#NUM!</v>
      </c>
    </row>
    <row r="18" spans="1:3" x14ac:dyDescent="0.35">
      <c r="A18" s="17" t="s">
        <v>16</v>
      </c>
      <c r="B18" s="17"/>
      <c r="C18" s="17"/>
    </row>
    <row r="19" spans="1:3" x14ac:dyDescent="0.35">
      <c r="A19" s="17"/>
      <c r="B19" s="17"/>
      <c r="C19" s="17"/>
    </row>
    <row r="20" spans="1:3" x14ac:dyDescent="0.35">
      <c r="A20" s="17"/>
      <c r="B20" s="17"/>
      <c r="C20" s="17"/>
    </row>
    <row r="21" spans="1:3" x14ac:dyDescent="0.35">
      <c r="A21" s="17"/>
      <c r="B21" s="17"/>
      <c r="C21" s="17"/>
    </row>
  </sheetData>
  <mergeCells count="5">
    <mergeCell ref="A1:D1"/>
    <mergeCell ref="A2:C2"/>
    <mergeCell ref="A3:C3"/>
    <mergeCell ref="A5:K5"/>
    <mergeCell ref="A18:C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98BEC-5615-4A94-9F13-8E9286215784}">
  <dimension ref="A1:M21"/>
  <sheetViews>
    <sheetView workbookViewId="0">
      <selection activeCell="Q13" sqref="Q13"/>
    </sheetView>
  </sheetViews>
  <sheetFormatPr defaultRowHeight="14.5" x14ac:dyDescent="0.35"/>
  <cols>
    <col min="1" max="1" width="9" customWidth="1"/>
    <col min="2" max="2" width="15" customWidth="1"/>
    <col min="3" max="3" width="5.1796875" customWidth="1"/>
    <col min="4" max="4" width="5.26953125" customWidth="1"/>
    <col min="5" max="5" width="6.81640625" customWidth="1"/>
    <col min="6" max="6" width="7.6328125" customWidth="1"/>
    <col min="7" max="7" width="5.54296875" customWidth="1"/>
    <col min="8" max="8" width="6" customWidth="1"/>
    <col min="9" max="9" width="5.08984375" customWidth="1"/>
    <col min="10" max="10" width="3.36328125" customWidth="1"/>
    <col min="11" max="11" width="1.6328125" customWidth="1"/>
    <col min="12" max="12" width="4.08984375" customWidth="1"/>
  </cols>
  <sheetData>
    <row r="1" spans="1:13" ht="14.5" customHeight="1" x14ac:dyDescent="0.35">
      <c r="A1" s="15" t="s">
        <v>15</v>
      </c>
      <c r="B1" s="15"/>
      <c r="C1" s="15"/>
      <c r="D1" s="15"/>
    </row>
    <row r="2" spans="1:13" x14ac:dyDescent="0.35">
      <c r="A2" s="14" t="s">
        <v>0</v>
      </c>
      <c r="B2" s="14"/>
      <c r="C2" s="14"/>
      <c r="D2" s="16">
        <v>31</v>
      </c>
      <c r="E2" s="1" t="s">
        <v>1</v>
      </c>
    </row>
    <row r="3" spans="1:13" ht="15" customHeight="1" x14ac:dyDescent="0.35">
      <c r="A3" s="14" t="s">
        <v>12</v>
      </c>
      <c r="B3" s="14"/>
      <c r="C3" s="14"/>
      <c r="D3" s="7">
        <v>0.58899999999999997</v>
      </c>
      <c r="E3" s="4" t="s">
        <v>5</v>
      </c>
      <c r="F3" s="1"/>
    </row>
    <row r="4" spans="1:13" ht="15" customHeight="1" x14ac:dyDescent="0.35">
      <c r="A4" t="s">
        <v>13</v>
      </c>
      <c r="B4" s="2"/>
      <c r="C4" s="4"/>
      <c r="D4" s="4">
        <f>D3/0.49</f>
        <v>1.2020408163265306</v>
      </c>
      <c r="E4" s="3">
        <f>D4/10</f>
        <v>0.12020408163265306</v>
      </c>
      <c r="F4" t="s">
        <v>3</v>
      </c>
      <c r="G4" s="2">
        <f>E4/6</f>
        <v>2.0034013605442175E-2</v>
      </c>
      <c r="H4" s="5" t="s">
        <v>4</v>
      </c>
    </row>
    <row r="5" spans="1:13" ht="15" customHeight="1" x14ac:dyDescent="0.35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6">
        <f>(100*0.001)/G4</f>
        <v>4.9915110356536507</v>
      </c>
      <c r="M5" t="s">
        <v>2</v>
      </c>
    </row>
    <row r="6" spans="1:13" ht="15" customHeight="1" x14ac:dyDescent="0.35">
      <c r="A6" s="8" t="s">
        <v>6</v>
      </c>
      <c r="B6" s="8" t="s">
        <v>7</v>
      </c>
      <c r="C6" s="9" t="s">
        <v>8</v>
      </c>
      <c r="D6" s="9" t="s">
        <v>9</v>
      </c>
      <c r="E6" s="4"/>
    </row>
    <row r="7" spans="1:13" x14ac:dyDescent="0.35">
      <c r="A7" s="8">
        <v>1</v>
      </c>
      <c r="B7" s="10">
        <v>1</v>
      </c>
      <c r="C7" s="12">
        <v>59.4</v>
      </c>
      <c r="D7" s="11">
        <f>2-LOG10(C7)</f>
        <v>0.22621355501880647</v>
      </c>
    </row>
    <row r="8" spans="1:13" x14ac:dyDescent="0.35">
      <c r="A8" s="8">
        <v>2</v>
      </c>
      <c r="B8" s="10">
        <v>2</v>
      </c>
      <c r="C8" s="12">
        <v>36.6</v>
      </c>
      <c r="D8" s="11">
        <f t="shared" ref="D8:D16" si="0">2-LOG10(C8)</f>
        <v>0.43651891460558923</v>
      </c>
    </row>
    <row r="9" spans="1:13" x14ac:dyDescent="0.35">
      <c r="A9" s="8">
        <v>3</v>
      </c>
      <c r="B9" s="10">
        <v>3</v>
      </c>
      <c r="C9" s="12">
        <v>21</v>
      </c>
      <c r="D9" s="11">
        <f t="shared" si="0"/>
        <v>0.6777807052660807</v>
      </c>
    </row>
    <row r="10" spans="1:13" x14ac:dyDescent="0.35">
      <c r="A10" s="8">
        <v>4</v>
      </c>
      <c r="B10" s="10">
        <v>4</v>
      </c>
      <c r="C10" s="12">
        <v>12.5</v>
      </c>
      <c r="D10" s="11">
        <f t="shared" si="0"/>
        <v>0.90308998699194354</v>
      </c>
    </row>
    <row r="11" spans="1:13" x14ac:dyDescent="0.35">
      <c r="A11" s="8">
        <v>5</v>
      </c>
      <c r="B11" s="10">
        <v>5</v>
      </c>
      <c r="C11" s="12">
        <v>6.7</v>
      </c>
      <c r="D11" s="11">
        <f t="shared" si="0"/>
        <v>1.1739251972991736</v>
      </c>
    </row>
    <row r="12" spans="1:13" x14ac:dyDescent="0.35">
      <c r="A12" s="8">
        <v>6</v>
      </c>
      <c r="B12" s="10">
        <v>6</v>
      </c>
      <c r="C12" s="12">
        <v>3.6</v>
      </c>
      <c r="D12" s="11">
        <f t="shared" si="0"/>
        <v>1.4436974992327127</v>
      </c>
    </row>
    <row r="13" spans="1:13" x14ac:dyDescent="0.35">
      <c r="A13" s="8">
        <v>7</v>
      </c>
      <c r="B13" s="10">
        <v>7</v>
      </c>
      <c r="C13" s="12">
        <v>2.6</v>
      </c>
      <c r="D13" s="11">
        <f t="shared" si="0"/>
        <v>1.585026652029182</v>
      </c>
    </row>
    <row r="14" spans="1:13" x14ac:dyDescent="0.35">
      <c r="A14" s="8">
        <v>8</v>
      </c>
      <c r="B14" s="10">
        <v>8</v>
      </c>
      <c r="C14" s="12">
        <v>1.5</v>
      </c>
      <c r="D14" s="11">
        <f t="shared" si="0"/>
        <v>1.8239087409443187</v>
      </c>
    </row>
    <row r="15" spans="1:13" x14ac:dyDescent="0.35">
      <c r="A15" s="8">
        <v>9</v>
      </c>
      <c r="B15" s="10">
        <v>9</v>
      </c>
      <c r="C15" s="12">
        <v>1.1000000000000001</v>
      </c>
      <c r="D15" s="11">
        <f t="shared" si="0"/>
        <v>1.9586073148417749</v>
      </c>
    </row>
    <row r="16" spans="1:13" x14ac:dyDescent="0.35">
      <c r="A16" s="8" t="s">
        <v>10</v>
      </c>
      <c r="B16" s="8" t="s">
        <v>11</v>
      </c>
      <c r="C16" s="13">
        <v>2.2999999999999998</v>
      </c>
      <c r="D16" s="11">
        <f t="shared" si="0"/>
        <v>1.6382721639824072</v>
      </c>
    </row>
    <row r="18" spans="1:3" x14ac:dyDescent="0.35">
      <c r="A18" s="17" t="s">
        <v>16</v>
      </c>
      <c r="B18" s="17"/>
      <c r="C18" s="17"/>
    </row>
    <row r="19" spans="1:3" x14ac:dyDescent="0.35">
      <c r="A19" s="17"/>
      <c r="B19" s="17"/>
      <c r="C19" s="17"/>
    </row>
    <row r="20" spans="1:3" x14ac:dyDescent="0.35">
      <c r="A20" s="17"/>
      <c r="B20" s="17"/>
      <c r="C20" s="17"/>
    </row>
    <row r="21" spans="1:3" x14ac:dyDescent="0.35">
      <c r="A21" s="17"/>
      <c r="B21" s="17"/>
      <c r="C21" s="17"/>
    </row>
  </sheetData>
  <mergeCells count="5">
    <mergeCell ref="A1:D1"/>
    <mergeCell ref="A2:C2"/>
    <mergeCell ref="A3:C3"/>
    <mergeCell ref="A5:K5"/>
    <mergeCell ref="A18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LBLawDichromate</vt:lpstr>
      <vt:lpstr>Example</vt:lpstr>
      <vt:lpstr>Example!density</vt:lpstr>
      <vt:lpstr>LBLawDichromate!density</vt:lpstr>
      <vt:lpstr>Example!temperature</vt:lpstr>
      <vt:lpstr>LBLawDichromate!temperature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cp:lastPrinted>2023-05-17T11:43:13Z</cp:lastPrinted>
  <dcterms:created xsi:type="dcterms:W3CDTF">2015-06-05T18:17:20Z</dcterms:created>
  <dcterms:modified xsi:type="dcterms:W3CDTF">2024-11-11T11:06:53Z</dcterms:modified>
</cp:coreProperties>
</file>